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\"/>
    </mc:Choice>
  </mc:AlternateContent>
  <bookViews>
    <workbookView xWindow="0" yWindow="0" windowWidth="23415" windowHeight="70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H24" i="1" s="1"/>
  <c r="G13" i="1"/>
  <c r="G24" i="1" s="1"/>
  <c r="F13" i="1"/>
  <c r="J176" i="1" l="1"/>
  <c r="L157" i="1"/>
  <c r="G157" i="1"/>
  <c r="L138" i="1"/>
  <c r="I138" i="1"/>
  <c r="H138" i="1"/>
  <c r="I119" i="1"/>
  <c r="H119" i="1"/>
  <c r="F119" i="1"/>
  <c r="G100" i="1"/>
  <c r="I100" i="1"/>
  <c r="L100" i="1"/>
  <c r="L196" i="1" s="1"/>
  <c r="L62" i="1"/>
  <c r="I62" i="1"/>
  <c r="I81" i="1"/>
  <c r="G81" i="1"/>
  <c r="J62" i="1"/>
  <c r="H62" i="1"/>
  <c r="J43" i="1"/>
  <c r="H43" i="1"/>
  <c r="I43" i="1"/>
  <c r="G43" i="1"/>
  <c r="F24" i="1"/>
  <c r="F196" i="1" s="1"/>
  <c r="J24" i="1"/>
  <c r="I24" i="1"/>
  <c r="G196" i="1" l="1"/>
  <c r="H196" i="1"/>
  <c r="J196" i="1"/>
  <c r="I196" i="1"/>
</calcChain>
</file>

<file path=xl/sharedStrings.xml><?xml version="1.0" encoding="utf-8"?>
<sst xmlns="http://schemas.openxmlformats.org/spreadsheetml/2006/main" count="301" uniqueCount="108">
  <si>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</si>
  <si>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</si>
  <si>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</si>
  <si>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</si>
  <si>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</si>
  <si>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</si>
  <si>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</si>
  <si>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</si>
  <si>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</si>
  <si>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</si>
  <si>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</si>
  <si>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</si>
  <si>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</si>
  <si>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</si>
  <si>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</si>
  <si>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</si>
  <si>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</si>
  <si>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</si>
  <si>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</si>
  <si>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</si>
  <si>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</si>
  <si>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</si>
  <si>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</si>
  <si>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</si>
  <si>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</si>
  <si>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</si>
  <si>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</si>
  <si>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</si>
  <si>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</si>
  <si>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</si>
  <si>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</si>
  <si>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</si>
  <si>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</si>
  <si>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</si>
  <si>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</si>
  <si>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</si>
  <si>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</si>
  <si>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</si>
  <si>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</si>
  <si>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Заведующая столовой</t>
  </si>
  <si>
    <t>Самсонова Юлия</t>
  </si>
  <si>
    <t>Каша овсяная из "Геркулеса" жидкая</t>
  </si>
  <si>
    <t>200/5</t>
  </si>
  <si>
    <t>Кофейный напиток с молоком</t>
  </si>
  <si>
    <t>пшеничный</t>
  </si>
  <si>
    <t>Бутерброд с сыром</t>
  </si>
  <si>
    <t>40/10/15</t>
  </si>
  <si>
    <t>Салат из блокочанной капусты с морковью</t>
  </si>
  <si>
    <t>Суп картофельный с бобовыми</t>
  </si>
  <si>
    <t>котлета</t>
  </si>
  <si>
    <t>Макаронные изделия отварные</t>
  </si>
  <si>
    <t>Кисель из концентрата</t>
  </si>
  <si>
    <t>Запеканка из творога со сг.молоком</t>
  </si>
  <si>
    <t>Какао с молоком</t>
  </si>
  <si>
    <t>Бутерброд с маслом</t>
  </si>
  <si>
    <t>Огурец натуральный соленый</t>
  </si>
  <si>
    <t>Суп картофельный с макаронными изделиями</t>
  </si>
  <si>
    <t>Рыбы,тушеная в томате с овощами</t>
  </si>
  <si>
    <t>Картофельное пюре</t>
  </si>
  <si>
    <t>Чай с лимоном</t>
  </si>
  <si>
    <t>130/20</t>
  </si>
  <si>
    <t>Бананы</t>
  </si>
  <si>
    <t>40/10</t>
  </si>
  <si>
    <t>Каша рисовая молочная жидкая</t>
  </si>
  <si>
    <t>Чай с молоком</t>
  </si>
  <si>
    <t>бутерброд с джемом</t>
  </si>
  <si>
    <t>Суп из овощей</t>
  </si>
  <si>
    <t xml:space="preserve">Салат из свеклы с солеными огурцами </t>
  </si>
  <si>
    <t>Гуляш из говядины</t>
  </si>
  <si>
    <t>Каша гречневая рассыпчатая</t>
  </si>
  <si>
    <t>Компот из смеси сухофруктов</t>
  </si>
  <si>
    <t>40/20</t>
  </si>
  <si>
    <t>Суп молочный макароными изделиями</t>
  </si>
  <si>
    <t>Яблоки</t>
  </si>
  <si>
    <t>Овощи натуральные</t>
  </si>
  <si>
    <t>Борщ с капустой и картофелем</t>
  </si>
  <si>
    <t>Курица в соусес томатом</t>
  </si>
  <si>
    <t>Рис отварной</t>
  </si>
  <si>
    <t>Компот из свежемороженый ягод</t>
  </si>
  <si>
    <t>Каша "Дружба"</t>
  </si>
  <si>
    <t>Яйцо вареное</t>
  </si>
  <si>
    <t>Салат из квашеной капусты с луком</t>
  </si>
  <si>
    <t>Суп картофельный с рыбой</t>
  </si>
  <si>
    <t>Биточки</t>
  </si>
  <si>
    <t>ржаной</t>
  </si>
  <si>
    <t>Каша ячневая с молоком</t>
  </si>
  <si>
    <t>Щи из свежей капусты с картофелем</t>
  </si>
  <si>
    <t>Фрикадельки из говядины</t>
  </si>
  <si>
    <t>Компот из плодов или ягод сушеных</t>
  </si>
  <si>
    <t>омлет натуральный</t>
  </si>
  <si>
    <t>чай с сахаром</t>
  </si>
  <si>
    <t>Апельсины</t>
  </si>
  <si>
    <t>130/5</t>
  </si>
  <si>
    <t>Суп картофельный с рыбными консервами</t>
  </si>
  <si>
    <t>Кисель концентрат</t>
  </si>
  <si>
    <t>Плов из говядины</t>
  </si>
  <si>
    <t>Свекольник</t>
  </si>
  <si>
    <t>Тефтели из говядины</t>
  </si>
  <si>
    <t>Компот из свежемороженных ягод</t>
  </si>
  <si>
    <t>Макароные изделия отварные</t>
  </si>
  <si>
    <t>Салат из свежих помидоров и огурцов</t>
  </si>
  <si>
    <t>Котлеты рыбные</t>
  </si>
  <si>
    <t xml:space="preserve">Компот из плодов </t>
  </si>
  <si>
    <t>Каша пшенная молочная жидкая</t>
  </si>
  <si>
    <t>Салат из свеклы отварной</t>
  </si>
  <si>
    <t>Рассольник ленинградский</t>
  </si>
  <si>
    <t>Курица в соусе в томате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</si>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</sst>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7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 t="s">
        <v>42</v>
      </c>
      <c r="G6" s="40">
        <v>6.33</v>
      </c>
      <c r="H6" s="40">
        <v>8.9</v>
      </c>
      <c r="I6" s="40">
        <v>25.49</v>
      </c>
      <c r="J6" s="40">
        <v>207.38</v>
      </c>
      <c r="K6" s="41">
        <v>100</v>
      </c>
      <c r="L6" s="40">
        <v>11.69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1.4</v>
      </c>
      <c r="H8" s="43">
        <v>1.6</v>
      </c>
      <c r="I8" s="43">
        <v>17.350000000000001</v>
      </c>
      <c r="J8" s="43">
        <v>89.32</v>
      </c>
      <c r="K8" s="44">
        <v>258</v>
      </c>
      <c r="L8" s="43">
        <v>8.65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 t="s">
        <v>46</v>
      </c>
      <c r="G9" s="43">
        <v>6.31</v>
      </c>
      <c r="H9" s="43">
        <v>11.5</v>
      </c>
      <c r="I9" s="43">
        <v>14.78</v>
      </c>
      <c r="J9" s="43">
        <v>190.55</v>
      </c>
      <c r="K9" s="44">
        <v>341</v>
      </c>
      <c r="L9" s="43">
        <v>16.739999999999998</v>
      </c>
    </row>
    <row r="10" spans="1:12" ht="15" x14ac:dyDescent="0.25">
      <c r="A10" s="23"/>
      <c r="B10" s="15"/>
      <c r="C10" s="11"/>
      <c r="D10" s="7" t="s">
        <v>24</v>
      </c>
      <c r="E10" s="42"/>
      <c r="F10" s="43">
        <v>100</v>
      </c>
      <c r="G10" s="43">
        <v>0.4</v>
      </c>
      <c r="H10" s="43">
        <v>0.4</v>
      </c>
      <c r="I10" s="43">
        <v>10.4</v>
      </c>
      <c r="J10" s="43">
        <v>45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300</v>
      </c>
      <c r="G13" s="19">
        <f t="shared" ref="G13:J13" si="0">SUM(G6:G12)</f>
        <v>14.44</v>
      </c>
      <c r="H13" s="19">
        <f t="shared" si="0"/>
        <v>22.4</v>
      </c>
      <c r="I13" s="19">
        <f t="shared" si="0"/>
        <v>68.02000000000001</v>
      </c>
      <c r="J13" s="19">
        <f t="shared" si="0"/>
        <v>532.25</v>
      </c>
      <c r="K13" s="25"/>
      <c r="L13" s="19">
        <f t="shared" ref="L13" si="1">SUM(L6:L12)</f>
        <v>37.08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60</v>
      </c>
      <c r="G14" s="43">
        <v>0.5</v>
      </c>
      <c r="H14" s="43">
        <v>3.04</v>
      </c>
      <c r="I14" s="43">
        <v>3.19</v>
      </c>
      <c r="J14" s="43">
        <v>42.01</v>
      </c>
      <c r="K14" s="44">
        <v>4</v>
      </c>
      <c r="L14" s="43">
        <v>3.62</v>
      </c>
    </row>
    <row r="15" spans="1:12" ht="15" x14ac:dyDescent="0.25">
      <c r="A15" s="23"/>
      <c r="B15" s="15"/>
      <c r="C15" s="11"/>
      <c r="D15" s="7" t="s">
        <v>27</v>
      </c>
      <c r="E15" s="42" t="s">
        <v>48</v>
      </c>
      <c r="F15" s="43">
        <v>200</v>
      </c>
      <c r="G15" s="43">
        <v>1.8</v>
      </c>
      <c r="H15" s="43">
        <v>3.1</v>
      </c>
      <c r="I15" s="43">
        <v>10.8</v>
      </c>
      <c r="J15" s="43">
        <v>79</v>
      </c>
      <c r="K15" s="44">
        <v>37</v>
      </c>
      <c r="L15" s="43">
        <v>9.82</v>
      </c>
    </row>
    <row r="16" spans="1:12" ht="15" x14ac:dyDescent="0.25">
      <c r="A16" s="23"/>
      <c r="B16" s="15"/>
      <c r="C16" s="11"/>
      <c r="D16" s="7" t="s">
        <v>28</v>
      </c>
      <c r="E16" s="42" t="s">
        <v>49</v>
      </c>
      <c r="F16" s="43">
        <v>100</v>
      </c>
      <c r="G16" s="43">
        <v>14.9</v>
      </c>
      <c r="H16" s="43">
        <v>16.399999999999999</v>
      </c>
      <c r="I16" s="43">
        <v>8</v>
      </c>
      <c r="J16" s="43">
        <v>247.4</v>
      </c>
      <c r="K16" s="44">
        <v>171</v>
      </c>
      <c r="L16" s="43">
        <v>32.090000000000003</v>
      </c>
    </row>
    <row r="17" spans="1:12" ht="15" x14ac:dyDescent="0.25">
      <c r="A17" s="23"/>
      <c r="B17" s="15"/>
      <c r="C17" s="11"/>
      <c r="D17" s="7" t="s">
        <v>29</v>
      </c>
      <c r="E17" s="42" t="s">
        <v>50</v>
      </c>
      <c r="F17" s="43">
        <v>150</v>
      </c>
      <c r="G17" s="43">
        <v>5.52</v>
      </c>
      <c r="H17" s="43">
        <v>5.3</v>
      </c>
      <c r="I17" s="43">
        <v>35.33</v>
      </c>
      <c r="J17" s="43">
        <v>211.1</v>
      </c>
      <c r="K17" s="44">
        <v>204</v>
      </c>
      <c r="L17" s="43">
        <v>7.2</v>
      </c>
    </row>
    <row r="18" spans="1:12" ht="15" x14ac:dyDescent="0.2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1.36</v>
      </c>
      <c r="H18" s="43">
        <v>0</v>
      </c>
      <c r="I18" s="43">
        <v>29.02</v>
      </c>
      <c r="J18" s="43">
        <v>116.19</v>
      </c>
      <c r="K18" s="44">
        <v>247</v>
      </c>
      <c r="L18" s="43">
        <v>5.3</v>
      </c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40</v>
      </c>
      <c r="G19" s="43">
        <v>3.24</v>
      </c>
      <c r="H19" s="43">
        <v>0.4</v>
      </c>
      <c r="I19" s="43">
        <v>19.82</v>
      </c>
      <c r="J19" s="43">
        <v>96.8</v>
      </c>
      <c r="K19" s="44"/>
      <c r="L19" s="43">
        <v>2.12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27.32</v>
      </c>
      <c r="H23" s="19">
        <f t="shared" si="2"/>
        <v>28.24</v>
      </c>
      <c r="I23" s="19">
        <f t="shared" si="2"/>
        <v>106.16</v>
      </c>
      <c r="J23" s="19">
        <f t="shared" si="2"/>
        <v>792.5</v>
      </c>
      <c r="K23" s="25"/>
      <c r="L23" s="19">
        <f t="shared" ref="L23" si="3">SUM(L14:L22)</f>
        <v>60.15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1050</v>
      </c>
      <c r="G24" s="32">
        <f t="shared" ref="G24:J24" si="4">G13+G23</f>
        <v>41.76</v>
      </c>
      <c r="H24" s="32">
        <f t="shared" si="4"/>
        <v>50.64</v>
      </c>
      <c r="I24" s="32">
        <f t="shared" si="4"/>
        <v>174.18</v>
      </c>
      <c r="J24" s="32">
        <f t="shared" si="4"/>
        <v>1324.75</v>
      </c>
      <c r="K24" s="32"/>
      <c r="L24" s="32">
        <f t="shared" ref="L24" si="5">L13+L23</f>
        <v>97.22999999999999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 t="s">
        <v>60</v>
      </c>
      <c r="G25" s="40">
        <v>25.12</v>
      </c>
      <c r="H25" s="40">
        <v>10.41</v>
      </c>
      <c r="I25" s="40">
        <v>25.02</v>
      </c>
      <c r="J25" s="40">
        <v>294.31</v>
      </c>
      <c r="K25" s="41">
        <v>124</v>
      </c>
      <c r="L25" s="40">
        <v>42.76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4.8499999999999996</v>
      </c>
      <c r="H27" s="43">
        <v>5.04</v>
      </c>
      <c r="I27" s="43">
        <v>32.729999999999997</v>
      </c>
      <c r="J27" s="43">
        <v>195.71</v>
      </c>
      <c r="K27" s="44">
        <v>242</v>
      </c>
      <c r="L27" s="43">
        <v>10.52</v>
      </c>
    </row>
    <row r="28" spans="1:12" ht="15" x14ac:dyDescent="0.25">
      <c r="A28" s="14"/>
      <c r="B28" s="15"/>
      <c r="C28" s="11"/>
      <c r="D28" s="7" t="s">
        <v>23</v>
      </c>
      <c r="E28" s="42" t="s">
        <v>54</v>
      </c>
      <c r="F28" s="43" t="s">
        <v>62</v>
      </c>
      <c r="G28" s="43">
        <v>2.5299999999999998</v>
      </c>
      <c r="H28" s="43">
        <v>7.55</v>
      </c>
      <c r="I28" s="43">
        <v>14.78</v>
      </c>
      <c r="J28" s="43">
        <v>138.80000000000001</v>
      </c>
      <c r="K28" s="44">
        <v>344</v>
      </c>
      <c r="L28" s="43">
        <v>9.09</v>
      </c>
    </row>
    <row r="29" spans="1:12" ht="15" x14ac:dyDescent="0.25">
      <c r="A29" s="14"/>
      <c r="B29" s="15"/>
      <c r="C29" s="11"/>
      <c r="D29" s="7" t="s">
        <v>24</v>
      </c>
      <c r="E29" s="42" t="s">
        <v>61</v>
      </c>
      <c r="F29" s="43">
        <v>100</v>
      </c>
      <c r="G29" s="43">
        <v>0.4</v>
      </c>
      <c r="H29" s="43">
        <v>0.4</v>
      </c>
      <c r="I29" s="43">
        <v>10.4</v>
      </c>
      <c r="J29" s="43">
        <v>45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300</v>
      </c>
      <c r="G32" s="19">
        <f t="shared" ref="G32" si="6">SUM(G25:G31)</f>
        <v>32.9</v>
      </c>
      <c r="H32" s="19">
        <f t="shared" ref="H32" si="7">SUM(H25:H31)</f>
        <v>23.4</v>
      </c>
      <c r="I32" s="19">
        <f t="shared" ref="I32" si="8">SUM(I25:I31)</f>
        <v>82.93</v>
      </c>
      <c r="J32" s="19">
        <f t="shared" ref="J32:L32" si="9">SUM(J25:J31)</f>
        <v>673.81999999999994</v>
      </c>
      <c r="K32" s="25"/>
      <c r="L32" s="19">
        <f t="shared" si="9"/>
        <v>62.370000000000005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40</v>
      </c>
      <c r="G33" s="43">
        <v>0.3</v>
      </c>
      <c r="H33" s="43">
        <v>0.04</v>
      </c>
      <c r="I33" s="43">
        <v>0.68</v>
      </c>
      <c r="J33" s="43">
        <v>5.2</v>
      </c>
      <c r="K33" s="44">
        <v>121</v>
      </c>
      <c r="L33" s="43">
        <v>5.89</v>
      </c>
    </row>
    <row r="34" spans="1:12" ht="15" x14ac:dyDescent="0.25">
      <c r="A34" s="14"/>
      <c r="B34" s="15"/>
      <c r="C34" s="11"/>
      <c r="D34" s="7" t="s">
        <v>27</v>
      </c>
      <c r="E34" s="42" t="s">
        <v>56</v>
      </c>
      <c r="F34" s="43">
        <v>200</v>
      </c>
      <c r="G34" s="43">
        <v>2.2599999999999998</v>
      </c>
      <c r="H34" s="43">
        <v>2.2799999999999998</v>
      </c>
      <c r="I34" s="43">
        <v>17.399999999999999</v>
      </c>
      <c r="J34" s="43">
        <v>99.27</v>
      </c>
      <c r="K34" s="44">
        <v>39</v>
      </c>
      <c r="L34" s="43">
        <v>12.47</v>
      </c>
    </row>
    <row r="35" spans="1:12" ht="15" x14ac:dyDescent="0.25">
      <c r="A35" s="14"/>
      <c r="B35" s="15"/>
      <c r="C35" s="11"/>
      <c r="D35" s="7" t="s">
        <v>28</v>
      </c>
      <c r="E35" s="42" t="s">
        <v>57</v>
      </c>
      <c r="F35" s="43">
        <v>100</v>
      </c>
      <c r="G35" s="43">
        <v>10.16</v>
      </c>
      <c r="H35" s="43">
        <v>10.16</v>
      </c>
      <c r="I35" s="43">
        <v>5.62</v>
      </c>
      <c r="J35" s="43">
        <v>5.25</v>
      </c>
      <c r="K35" s="44">
        <v>154</v>
      </c>
      <c r="L35" s="43">
        <v>24.08</v>
      </c>
    </row>
    <row r="36" spans="1:12" ht="15" x14ac:dyDescent="0.25">
      <c r="A36" s="14"/>
      <c r="B36" s="15"/>
      <c r="C36" s="11"/>
      <c r="D36" s="7" t="s">
        <v>29</v>
      </c>
      <c r="E36" s="42" t="s">
        <v>58</v>
      </c>
      <c r="F36" s="43">
        <v>150</v>
      </c>
      <c r="G36" s="43">
        <v>3.2</v>
      </c>
      <c r="H36" s="43">
        <v>6.06</v>
      </c>
      <c r="I36" s="43">
        <v>23.3</v>
      </c>
      <c r="J36" s="43">
        <v>160.46</v>
      </c>
      <c r="K36" s="44">
        <v>216</v>
      </c>
      <c r="L36" s="43">
        <v>12.35</v>
      </c>
    </row>
    <row r="37" spans="1:12" ht="15" x14ac:dyDescent="0.25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7.0000000000000007E-2</v>
      </c>
      <c r="H37" s="43">
        <v>0.01</v>
      </c>
      <c r="I37" s="43">
        <v>15.31</v>
      </c>
      <c r="J37" s="43">
        <v>61.62</v>
      </c>
      <c r="K37" s="44">
        <v>265</v>
      </c>
      <c r="L37" s="43">
        <v>3.58</v>
      </c>
    </row>
    <row r="38" spans="1:12" ht="15" x14ac:dyDescent="0.25">
      <c r="A38" s="14"/>
      <c r="B38" s="15"/>
      <c r="C38" s="11"/>
      <c r="D38" s="7" t="s">
        <v>31</v>
      </c>
      <c r="E38" s="42" t="s">
        <v>44</v>
      </c>
      <c r="F38" s="43">
        <v>40</v>
      </c>
      <c r="G38" s="43">
        <v>3.24</v>
      </c>
      <c r="H38" s="43">
        <v>0.4</v>
      </c>
      <c r="I38" s="43">
        <v>19.82</v>
      </c>
      <c r="J38" s="43">
        <v>96.8</v>
      </c>
      <c r="K38" s="44"/>
      <c r="L38" s="43">
        <v>2.12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730</v>
      </c>
      <c r="G42" s="19">
        <f t="shared" ref="G42" si="10">SUM(G33:G41)</f>
        <v>19.229999999999997</v>
      </c>
      <c r="H42" s="19">
        <f t="shared" ref="H42" si="11">SUM(H33:H41)</f>
        <v>18.95</v>
      </c>
      <c r="I42" s="19">
        <f t="shared" ref="I42" si="12">SUM(I33:I41)</f>
        <v>82.13</v>
      </c>
      <c r="J42" s="19">
        <f t="shared" ref="J42:L42" si="13">SUM(J33:J41)</f>
        <v>428.6</v>
      </c>
      <c r="K42" s="25"/>
      <c r="L42" s="19">
        <f t="shared" si="13"/>
        <v>60.489999999999995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1030</v>
      </c>
      <c r="G43" s="32">
        <f t="shared" ref="G43" si="14">G32+G42</f>
        <v>52.129999999999995</v>
      </c>
      <c r="H43" s="32">
        <f t="shared" ref="H43" si="15">H32+H42</f>
        <v>42.349999999999994</v>
      </c>
      <c r="I43" s="32">
        <f t="shared" ref="I43" si="16">I32+I42</f>
        <v>165.06</v>
      </c>
      <c r="J43" s="32">
        <f t="shared" ref="J43:L43" si="17">J32+J42</f>
        <v>1102.42</v>
      </c>
      <c r="K43" s="32"/>
      <c r="L43" s="32">
        <f t="shared" si="17"/>
        <v>122.86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 t="s">
        <v>42</v>
      </c>
      <c r="G44" s="40">
        <v>5.12</v>
      </c>
      <c r="H44" s="40">
        <v>6.62</v>
      </c>
      <c r="I44" s="40">
        <v>32.61</v>
      </c>
      <c r="J44" s="40">
        <v>210.13</v>
      </c>
      <c r="K44" s="41">
        <v>105</v>
      </c>
      <c r="L44" s="40">
        <v>13.64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64</v>
      </c>
      <c r="F46" s="43">
        <v>200</v>
      </c>
      <c r="G46" s="43">
        <v>1.4</v>
      </c>
      <c r="H46" s="43">
        <v>1.6</v>
      </c>
      <c r="I46" s="43">
        <v>17.34</v>
      </c>
      <c r="J46" s="43">
        <v>89.32</v>
      </c>
      <c r="K46" s="44">
        <v>267</v>
      </c>
      <c r="L46" s="43">
        <v>4.75</v>
      </c>
    </row>
    <row r="47" spans="1:12" ht="15" x14ac:dyDescent="0.25">
      <c r="A47" s="23"/>
      <c r="B47" s="15"/>
      <c r="C47" s="11"/>
      <c r="D47" s="7" t="s">
        <v>23</v>
      </c>
      <c r="E47" s="42" t="s">
        <v>65</v>
      </c>
      <c r="F47" s="43" t="s">
        <v>71</v>
      </c>
      <c r="G47" s="43">
        <v>8.11</v>
      </c>
      <c r="H47" s="43">
        <v>1.08</v>
      </c>
      <c r="I47" s="43">
        <v>59.1</v>
      </c>
      <c r="J47" s="43">
        <v>114.5</v>
      </c>
      <c r="K47" s="44">
        <v>346</v>
      </c>
      <c r="L47" s="43">
        <v>7.99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200</v>
      </c>
      <c r="G51" s="19">
        <f t="shared" ref="G51" si="18">SUM(G44:G50)</f>
        <v>14.629999999999999</v>
      </c>
      <c r="H51" s="19">
        <f t="shared" ref="H51" si="19">SUM(H44:H50)</f>
        <v>9.3000000000000007</v>
      </c>
      <c r="I51" s="19">
        <f t="shared" ref="I51" si="20">SUM(I44:I50)</f>
        <v>109.05000000000001</v>
      </c>
      <c r="J51" s="19">
        <f t="shared" ref="J51:L51" si="21">SUM(J44:J50)</f>
        <v>413.95</v>
      </c>
      <c r="K51" s="25"/>
      <c r="L51" s="19">
        <f t="shared" si="21"/>
        <v>26.380000000000003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67</v>
      </c>
      <c r="F52" s="43">
        <v>60</v>
      </c>
      <c r="G52" s="43">
        <v>0.86</v>
      </c>
      <c r="H52" s="43">
        <v>6.06</v>
      </c>
      <c r="I52" s="43">
        <v>4.38</v>
      </c>
      <c r="J52" s="43">
        <v>75.94</v>
      </c>
      <c r="K52" s="44">
        <v>63</v>
      </c>
      <c r="L52" s="43">
        <v>5.03</v>
      </c>
    </row>
    <row r="53" spans="1:12" ht="15" x14ac:dyDescent="0.25">
      <c r="A53" s="23"/>
      <c r="B53" s="15"/>
      <c r="C53" s="11"/>
      <c r="D53" s="7" t="s">
        <v>27</v>
      </c>
      <c r="E53" s="42" t="s">
        <v>66</v>
      </c>
      <c r="F53" s="43">
        <v>200</v>
      </c>
      <c r="G53" s="43">
        <v>1.54</v>
      </c>
      <c r="H53" s="43">
        <v>4.68</v>
      </c>
      <c r="I53" s="43">
        <v>10.07</v>
      </c>
      <c r="J53" s="43">
        <v>92.19</v>
      </c>
      <c r="K53" s="44">
        <v>36</v>
      </c>
      <c r="L53" s="43">
        <v>12.84</v>
      </c>
    </row>
    <row r="54" spans="1:12" ht="15" x14ac:dyDescent="0.25">
      <c r="A54" s="23"/>
      <c r="B54" s="15"/>
      <c r="C54" s="11"/>
      <c r="D54" s="7" t="s">
        <v>28</v>
      </c>
      <c r="E54" s="42" t="s">
        <v>68</v>
      </c>
      <c r="F54" s="43">
        <v>100</v>
      </c>
      <c r="G54" s="43">
        <v>18.07</v>
      </c>
      <c r="H54" s="43">
        <v>20.170000000000002</v>
      </c>
      <c r="I54" s="43">
        <v>5.62</v>
      </c>
      <c r="J54" s="43">
        <v>276.27</v>
      </c>
      <c r="K54" s="44">
        <v>162</v>
      </c>
      <c r="L54" s="43">
        <v>48.84</v>
      </c>
    </row>
    <row r="55" spans="1:12" ht="15" x14ac:dyDescent="0.25">
      <c r="A55" s="23"/>
      <c r="B55" s="15"/>
      <c r="C55" s="11"/>
      <c r="D55" s="7" t="s">
        <v>29</v>
      </c>
      <c r="E55" s="42" t="s">
        <v>69</v>
      </c>
      <c r="F55" s="43">
        <v>150</v>
      </c>
      <c r="G55" s="43">
        <v>8.73</v>
      </c>
      <c r="H55" s="43">
        <v>5.43</v>
      </c>
      <c r="I55" s="43">
        <v>45</v>
      </c>
      <c r="J55" s="43">
        <v>263.8</v>
      </c>
      <c r="K55" s="44">
        <v>196</v>
      </c>
      <c r="L55" s="43">
        <v>9.0299999999999994</v>
      </c>
    </row>
    <row r="56" spans="1:12" ht="15" x14ac:dyDescent="0.25">
      <c r="A56" s="23"/>
      <c r="B56" s="15"/>
      <c r="C56" s="11"/>
      <c r="D56" s="7" t="s">
        <v>30</v>
      </c>
      <c r="E56" s="42" t="s">
        <v>70</v>
      </c>
      <c r="F56" s="43">
        <v>200</v>
      </c>
      <c r="G56" s="43">
        <v>0.56000000000000005</v>
      </c>
      <c r="H56" s="43">
        <v>0</v>
      </c>
      <c r="I56" s="43">
        <v>27.89</v>
      </c>
      <c r="J56" s="43">
        <v>113.79</v>
      </c>
      <c r="K56" s="44">
        <v>255</v>
      </c>
      <c r="L56" s="43">
        <v>5.34</v>
      </c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40</v>
      </c>
      <c r="G57" s="43">
        <v>3.24</v>
      </c>
      <c r="H57" s="43">
        <v>0.4</v>
      </c>
      <c r="I57" s="43">
        <v>19.82</v>
      </c>
      <c r="J57" s="43">
        <v>96.8</v>
      </c>
      <c r="K57" s="44"/>
      <c r="L57" s="43">
        <v>2.12</v>
      </c>
    </row>
    <row r="58" spans="1:12" ht="15" x14ac:dyDescent="0.25">
      <c r="A58" s="23"/>
      <c r="B58" s="15"/>
      <c r="C58" s="11"/>
      <c r="D58" s="7" t="s">
        <v>32</v>
      </c>
      <c r="E58" s="42" t="s">
        <v>84</v>
      </c>
      <c r="F58" s="43">
        <v>40</v>
      </c>
      <c r="G58" s="43">
        <v>3.24</v>
      </c>
      <c r="H58" s="43">
        <v>0.4</v>
      </c>
      <c r="I58" s="43">
        <v>19.82</v>
      </c>
      <c r="J58" s="43">
        <v>96.8</v>
      </c>
      <c r="K58" s="44"/>
      <c r="L58" s="43">
        <v>2.12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36.24</v>
      </c>
      <c r="H61" s="19">
        <f t="shared" ref="H61" si="23">SUM(H52:H60)</f>
        <v>37.14</v>
      </c>
      <c r="I61" s="19">
        <f t="shared" ref="I61" si="24">SUM(I52:I60)</f>
        <v>132.6</v>
      </c>
      <c r="J61" s="19">
        <f t="shared" ref="J61:L61" si="25">SUM(J52:J60)</f>
        <v>1015.5899999999999</v>
      </c>
      <c r="K61" s="25"/>
      <c r="L61" s="19">
        <f t="shared" si="25"/>
        <v>85.320000000000022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990</v>
      </c>
      <c r="G62" s="32">
        <f t="shared" ref="G62" si="26">G51+G61</f>
        <v>50.870000000000005</v>
      </c>
      <c r="H62" s="32">
        <f t="shared" ref="H62" si="27">H51+H61</f>
        <v>46.44</v>
      </c>
      <c r="I62" s="32">
        <f t="shared" ref="I62" si="28">I51+I61</f>
        <v>241.65</v>
      </c>
      <c r="J62" s="32">
        <f t="shared" ref="J62:L62" si="29">J51+J61</f>
        <v>1429.54</v>
      </c>
      <c r="K62" s="32"/>
      <c r="L62" s="32">
        <f t="shared" si="29"/>
        <v>111.70000000000002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72</v>
      </c>
      <c r="F63" s="40">
        <v>250</v>
      </c>
      <c r="G63" s="40">
        <v>6.98</v>
      </c>
      <c r="H63" s="40">
        <v>7.65</v>
      </c>
      <c r="I63" s="40">
        <v>24.66</v>
      </c>
      <c r="J63" s="40">
        <v>195.1</v>
      </c>
      <c r="K63" s="41">
        <v>45</v>
      </c>
      <c r="L63" s="40">
        <v>14.06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1.4</v>
      </c>
      <c r="H65" s="43">
        <v>1.6</v>
      </c>
      <c r="I65" s="43">
        <v>17.350000000000001</v>
      </c>
      <c r="J65" s="43">
        <v>89.32</v>
      </c>
      <c r="K65" s="44">
        <v>258</v>
      </c>
      <c r="L65" s="43">
        <v>8.8699999999999992</v>
      </c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 t="s">
        <v>46</v>
      </c>
      <c r="G66" s="43">
        <v>6.31</v>
      </c>
      <c r="H66" s="43">
        <v>11.5</v>
      </c>
      <c r="I66" s="43">
        <v>14.78</v>
      </c>
      <c r="J66" s="43">
        <v>190.55</v>
      </c>
      <c r="K66" s="44">
        <v>341</v>
      </c>
      <c r="L66" s="43">
        <v>16.739999999999998</v>
      </c>
    </row>
    <row r="67" spans="1:12" ht="15" x14ac:dyDescent="0.25">
      <c r="A67" s="23"/>
      <c r="B67" s="15"/>
      <c r="C67" s="11"/>
      <c r="D67" s="7" t="s">
        <v>24</v>
      </c>
      <c r="E67" s="42" t="s">
        <v>73</v>
      </c>
      <c r="F67" s="43">
        <v>100</v>
      </c>
      <c r="G67" s="43">
        <v>0.4</v>
      </c>
      <c r="H67" s="43">
        <v>0.4</v>
      </c>
      <c r="I67" s="43">
        <v>10.4</v>
      </c>
      <c r="J67" s="43">
        <v>45</v>
      </c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15.090000000000002</v>
      </c>
      <c r="H70" s="19">
        <f t="shared" ref="H70" si="31">SUM(H63:H69)</f>
        <v>21.15</v>
      </c>
      <c r="I70" s="19">
        <f t="shared" ref="I70" si="32">SUM(I63:I69)</f>
        <v>67.190000000000012</v>
      </c>
      <c r="J70" s="19">
        <f t="shared" ref="J70:L70" si="33">SUM(J63:J69)</f>
        <v>519.97</v>
      </c>
      <c r="K70" s="25"/>
      <c r="L70" s="19">
        <f t="shared" si="33"/>
        <v>39.67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74</v>
      </c>
      <c r="F71" s="43">
        <v>60</v>
      </c>
      <c r="G71" s="43">
        <v>0.48</v>
      </c>
      <c r="H71" s="43">
        <v>0.06</v>
      </c>
      <c r="I71" s="43">
        <v>1.5</v>
      </c>
      <c r="J71" s="43">
        <v>8.4</v>
      </c>
      <c r="K71" s="44">
        <v>120</v>
      </c>
      <c r="L71" s="43">
        <v>14.06</v>
      </c>
    </row>
    <row r="72" spans="1:12" ht="15" x14ac:dyDescent="0.25">
      <c r="A72" s="23"/>
      <c r="B72" s="15"/>
      <c r="C72" s="11"/>
      <c r="D72" s="7" t="s">
        <v>27</v>
      </c>
      <c r="E72" s="42" t="s">
        <v>75</v>
      </c>
      <c r="F72" s="43">
        <v>200</v>
      </c>
      <c r="G72" s="43">
        <v>1.52</v>
      </c>
      <c r="H72" s="43">
        <v>5.32</v>
      </c>
      <c r="I72" s="43">
        <v>8.64</v>
      </c>
      <c r="J72" s="43">
        <v>88.88</v>
      </c>
      <c r="K72" s="44">
        <v>27</v>
      </c>
      <c r="L72" s="43">
        <v>14.53</v>
      </c>
    </row>
    <row r="73" spans="1:12" ht="15" x14ac:dyDescent="0.25">
      <c r="A73" s="23"/>
      <c r="B73" s="15"/>
      <c r="C73" s="11"/>
      <c r="D73" s="7" t="s">
        <v>28</v>
      </c>
      <c r="E73" s="42" t="s">
        <v>76</v>
      </c>
      <c r="F73" s="43">
        <v>100</v>
      </c>
      <c r="G73" s="43">
        <v>28.63</v>
      </c>
      <c r="H73" s="43">
        <v>34.54</v>
      </c>
      <c r="I73" s="43">
        <v>4.51</v>
      </c>
      <c r="J73" s="43">
        <v>443.46</v>
      </c>
      <c r="K73" s="44">
        <v>190</v>
      </c>
      <c r="L73" s="43">
        <v>41.67</v>
      </c>
    </row>
    <row r="74" spans="1:12" ht="15" x14ac:dyDescent="0.25">
      <c r="A74" s="23"/>
      <c r="B74" s="15"/>
      <c r="C74" s="11"/>
      <c r="D74" s="7" t="s">
        <v>29</v>
      </c>
      <c r="E74" s="42" t="s">
        <v>77</v>
      </c>
      <c r="F74" s="43">
        <v>150</v>
      </c>
      <c r="G74" s="43">
        <v>2.59</v>
      </c>
      <c r="H74" s="43">
        <v>3.39</v>
      </c>
      <c r="I74" s="43">
        <v>26.85</v>
      </c>
      <c r="J74" s="43">
        <v>150.12</v>
      </c>
      <c r="K74" s="44">
        <v>201</v>
      </c>
      <c r="L74" s="43">
        <v>9.99</v>
      </c>
    </row>
    <row r="75" spans="1:12" ht="15" x14ac:dyDescent="0.25">
      <c r="A75" s="23"/>
      <c r="B75" s="15"/>
      <c r="C75" s="11"/>
      <c r="D75" s="7" t="s">
        <v>30</v>
      </c>
      <c r="E75" s="42" t="s">
        <v>78</v>
      </c>
      <c r="F75" s="43">
        <v>200</v>
      </c>
      <c r="G75" s="43">
        <v>0.16</v>
      </c>
      <c r="H75" s="43">
        <v>0</v>
      </c>
      <c r="I75" s="43">
        <v>14.99</v>
      </c>
      <c r="J75" s="43">
        <v>60.64</v>
      </c>
      <c r="K75" s="44">
        <v>253</v>
      </c>
      <c r="L75" s="43">
        <v>7.36</v>
      </c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40</v>
      </c>
      <c r="G76" s="43">
        <v>3.24</v>
      </c>
      <c r="H76" s="43">
        <v>0.4</v>
      </c>
      <c r="I76" s="43">
        <v>19.82</v>
      </c>
      <c r="J76" s="43">
        <v>96.8</v>
      </c>
      <c r="K76" s="44"/>
      <c r="L76" s="43">
        <v>2.12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36.619999999999997</v>
      </c>
      <c r="H80" s="19">
        <f t="shared" ref="H80" si="35">SUM(H71:H79)</f>
        <v>43.71</v>
      </c>
      <c r="I80" s="19">
        <f t="shared" ref="I80" si="36">SUM(I71:I79)</f>
        <v>76.31</v>
      </c>
      <c r="J80" s="19">
        <f t="shared" ref="J80:L80" si="37">SUM(J71:J79)</f>
        <v>848.3</v>
      </c>
      <c r="K80" s="25"/>
      <c r="L80" s="19">
        <f t="shared" si="37"/>
        <v>89.73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1300</v>
      </c>
      <c r="G81" s="32">
        <f t="shared" ref="G81" si="38">G70+G80</f>
        <v>51.71</v>
      </c>
      <c r="H81" s="32">
        <f t="shared" ref="H81" si="39">H70+H80</f>
        <v>64.86</v>
      </c>
      <c r="I81" s="32">
        <f t="shared" ref="I81" si="40">I70+I80</f>
        <v>143.5</v>
      </c>
      <c r="J81" s="32">
        <f t="shared" ref="J81:L81" si="41">J70+J80</f>
        <v>1368.27</v>
      </c>
      <c r="K81" s="32"/>
      <c r="L81" s="32">
        <f t="shared" si="41"/>
        <v>129.4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79</v>
      </c>
      <c r="F82" s="40" t="s">
        <v>42</v>
      </c>
      <c r="G82" s="40">
        <v>6.55</v>
      </c>
      <c r="H82" s="40">
        <v>8.33</v>
      </c>
      <c r="I82" s="40">
        <v>35.090000000000003</v>
      </c>
      <c r="J82" s="40">
        <v>241.11</v>
      </c>
      <c r="K82" s="41">
        <v>93</v>
      </c>
      <c r="L82" s="40">
        <v>12.41</v>
      </c>
    </row>
    <row r="83" spans="1:12" ht="15" x14ac:dyDescent="0.25">
      <c r="A83" s="23"/>
      <c r="B83" s="15"/>
      <c r="C83" s="11"/>
      <c r="D83" s="6"/>
      <c r="E83" s="42" t="s">
        <v>80</v>
      </c>
      <c r="F83" s="43">
        <v>40</v>
      </c>
      <c r="G83" s="43">
        <v>5.0999999999999996</v>
      </c>
      <c r="H83" s="43">
        <v>4.5999999999999996</v>
      </c>
      <c r="I83" s="43">
        <v>0.3</v>
      </c>
      <c r="J83" s="43">
        <v>63</v>
      </c>
      <c r="K83" s="44"/>
      <c r="L83" s="43">
        <v>10.62</v>
      </c>
    </row>
    <row r="84" spans="1:12" ht="15" x14ac:dyDescent="0.25">
      <c r="A84" s="23"/>
      <c r="B84" s="15"/>
      <c r="C84" s="11"/>
      <c r="D84" s="7" t="s">
        <v>22</v>
      </c>
      <c r="E84" s="42" t="s">
        <v>53</v>
      </c>
      <c r="F84" s="43">
        <v>200</v>
      </c>
      <c r="G84" s="43">
        <v>4.8499999999999996</v>
      </c>
      <c r="H84" s="43">
        <v>5.04</v>
      </c>
      <c r="I84" s="43">
        <v>32.729999999999997</v>
      </c>
      <c r="J84" s="43">
        <v>195.71</v>
      </c>
      <c r="K84" s="44">
        <v>242</v>
      </c>
      <c r="L84" s="43">
        <v>7.4</v>
      </c>
    </row>
    <row r="85" spans="1:12" ht="15" x14ac:dyDescent="0.25">
      <c r="A85" s="23"/>
      <c r="B85" s="15"/>
      <c r="C85" s="11"/>
      <c r="D85" s="7" t="s">
        <v>23</v>
      </c>
      <c r="E85" s="42" t="s">
        <v>54</v>
      </c>
      <c r="F85" s="43" t="s">
        <v>62</v>
      </c>
      <c r="G85" s="43">
        <v>2.5299999999999998</v>
      </c>
      <c r="H85" s="43">
        <v>7.55</v>
      </c>
      <c r="I85" s="43">
        <v>14.78</v>
      </c>
      <c r="J85" s="43">
        <v>138.80000000000001</v>
      </c>
      <c r="K85" s="44">
        <v>344</v>
      </c>
      <c r="L85" s="43">
        <v>9.09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240</v>
      </c>
      <c r="G89" s="19">
        <f t="shared" ref="G89" si="42">SUM(G82:G88)</f>
        <v>19.03</v>
      </c>
      <c r="H89" s="19">
        <f t="shared" ref="H89" si="43">SUM(H82:H88)</f>
        <v>25.52</v>
      </c>
      <c r="I89" s="19">
        <f t="shared" ref="I89" si="44">SUM(I82:I88)</f>
        <v>82.9</v>
      </c>
      <c r="J89" s="19">
        <f t="shared" ref="J89:L89" si="45">SUM(J82:J88)</f>
        <v>638.62000000000012</v>
      </c>
      <c r="K89" s="25"/>
      <c r="L89" s="19">
        <f t="shared" si="45"/>
        <v>39.519999999999996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81</v>
      </c>
      <c r="F90" s="43">
        <v>60</v>
      </c>
      <c r="G90" s="43">
        <v>0.96</v>
      </c>
      <c r="H90" s="43">
        <v>6</v>
      </c>
      <c r="I90" s="43">
        <v>2.14</v>
      </c>
      <c r="J90" s="43">
        <v>66.36</v>
      </c>
      <c r="K90" s="44">
        <v>7</v>
      </c>
      <c r="L90" s="43">
        <v>10.28</v>
      </c>
    </row>
    <row r="91" spans="1:12" ht="15" x14ac:dyDescent="0.25">
      <c r="A91" s="23"/>
      <c r="B91" s="15"/>
      <c r="C91" s="11"/>
      <c r="D91" s="7" t="s">
        <v>27</v>
      </c>
      <c r="E91" s="42" t="s">
        <v>82</v>
      </c>
      <c r="F91" s="43">
        <v>200</v>
      </c>
      <c r="G91" s="43">
        <v>10.56</v>
      </c>
      <c r="H91" s="43">
        <v>3.28</v>
      </c>
      <c r="I91" s="43">
        <v>5.36</v>
      </c>
      <c r="J91" s="43">
        <v>92.99</v>
      </c>
      <c r="K91" s="44">
        <v>42</v>
      </c>
      <c r="L91" s="43">
        <v>18.510000000000002</v>
      </c>
    </row>
    <row r="92" spans="1:12" ht="15" x14ac:dyDescent="0.25">
      <c r="A92" s="23"/>
      <c r="B92" s="15"/>
      <c r="C92" s="11"/>
      <c r="D92" s="7" t="s">
        <v>28</v>
      </c>
      <c r="E92" s="42" t="s">
        <v>83</v>
      </c>
      <c r="F92" s="43">
        <v>100</v>
      </c>
      <c r="G92" s="43">
        <v>14.9</v>
      </c>
      <c r="H92" s="43">
        <v>16.399999999999999</v>
      </c>
      <c r="I92" s="43">
        <v>8</v>
      </c>
      <c r="J92" s="43">
        <v>247.4</v>
      </c>
      <c r="K92" s="44">
        <v>171</v>
      </c>
      <c r="L92" s="43">
        <v>32.65</v>
      </c>
    </row>
    <row r="93" spans="1:12" ht="15" x14ac:dyDescent="0.25">
      <c r="A93" s="23"/>
      <c r="B93" s="15"/>
      <c r="C93" s="11"/>
      <c r="D93" s="7" t="s">
        <v>29</v>
      </c>
      <c r="E93" s="42" t="s">
        <v>50</v>
      </c>
      <c r="F93" s="43">
        <v>150</v>
      </c>
      <c r="G93" s="43">
        <v>5.52</v>
      </c>
      <c r="H93" s="43">
        <v>5.3</v>
      </c>
      <c r="I93" s="43">
        <v>35.33</v>
      </c>
      <c r="J93" s="43">
        <v>211.1</v>
      </c>
      <c r="K93" s="44">
        <v>204</v>
      </c>
      <c r="L93" s="43">
        <v>5.82</v>
      </c>
    </row>
    <row r="94" spans="1:12" ht="15" x14ac:dyDescent="0.25">
      <c r="A94" s="23"/>
      <c r="B94" s="15"/>
      <c r="C94" s="11"/>
      <c r="D94" s="7" t="s">
        <v>30</v>
      </c>
      <c r="E94" s="42" t="s">
        <v>88</v>
      </c>
      <c r="F94" s="43">
        <v>200</v>
      </c>
      <c r="G94" s="43">
        <v>0.33</v>
      </c>
      <c r="H94" s="43">
        <v>0</v>
      </c>
      <c r="I94" s="43">
        <v>22.66</v>
      </c>
      <c r="J94" s="43">
        <v>91.98</v>
      </c>
      <c r="K94" s="44">
        <v>253</v>
      </c>
      <c r="L94" s="43">
        <v>5.03</v>
      </c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40</v>
      </c>
      <c r="G95" s="43">
        <v>3.24</v>
      </c>
      <c r="H95" s="43">
        <v>0.4</v>
      </c>
      <c r="I95" s="43">
        <v>19.82</v>
      </c>
      <c r="J95" s="43">
        <v>96.8</v>
      </c>
      <c r="K95" s="44"/>
      <c r="L95" s="43">
        <v>2.12</v>
      </c>
    </row>
    <row r="96" spans="1:12" ht="15" x14ac:dyDescent="0.25">
      <c r="A96" s="23"/>
      <c r="B96" s="15"/>
      <c r="C96" s="11"/>
      <c r="D96" s="7" t="s">
        <v>32</v>
      </c>
      <c r="E96" s="42" t="s">
        <v>84</v>
      </c>
      <c r="F96" s="43"/>
      <c r="G96" s="43"/>
      <c r="H96" s="43"/>
      <c r="I96" s="43"/>
      <c r="J96" s="43"/>
      <c r="K96" s="44"/>
      <c r="L96" s="43">
        <v>2.12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35.510000000000005</v>
      </c>
      <c r="H99" s="19">
        <f t="shared" ref="H99" si="47">SUM(H90:H98)</f>
        <v>31.38</v>
      </c>
      <c r="I99" s="19">
        <f t="shared" ref="I99" si="48">SUM(I90:I98)</f>
        <v>93.31</v>
      </c>
      <c r="J99" s="19">
        <f t="shared" ref="J99:L99" si="49">SUM(J90:J98)</f>
        <v>806.63</v>
      </c>
      <c r="K99" s="25"/>
      <c r="L99" s="19">
        <f t="shared" si="49"/>
        <v>76.53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990</v>
      </c>
      <c r="G100" s="32">
        <f t="shared" ref="G100" si="50">G89+G99</f>
        <v>54.540000000000006</v>
      </c>
      <c r="H100" s="32">
        <f t="shared" ref="H100" si="51">H89+H99</f>
        <v>56.9</v>
      </c>
      <c r="I100" s="32">
        <f t="shared" ref="I100" si="52">I89+I99</f>
        <v>176.21</v>
      </c>
      <c r="J100" s="32">
        <f t="shared" ref="J100:L100" si="53">J89+J99</f>
        <v>1445.25</v>
      </c>
      <c r="K100" s="32"/>
      <c r="L100" s="32">
        <f t="shared" si="53"/>
        <v>116.05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85</v>
      </c>
      <c r="F101" s="40" t="s">
        <v>42</v>
      </c>
      <c r="G101" s="40">
        <v>7.23</v>
      </c>
      <c r="H101" s="40">
        <v>6.67</v>
      </c>
      <c r="I101" s="40">
        <v>39.54</v>
      </c>
      <c r="J101" s="40">
        <v>246.87</v>
      </c>
      <c r="K101" s="41"/>
      <c r="L101" s="40">
        <v>11.47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1.4</v>
      </c>
      <c r="H103" s="43">
        <v>1.6</v>
      </c>
      <c r="I103" s="43">
        <v>17.350000000000001</v>
      </c>
      <c r="J103" s="43">
        <v>89.32</v>
      </c>
      <c r="K103" s="44"/>
      <c r="L103" s="43">
        <v>8.8699999999999992</v>
      </c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 t="s">
        <v>46</v>
      </c>
      <c r="G104" s="43">
        <v>6.31</v>
      </c>
      <c r="H104" s="43">
        <v>11.5</v>
      </c>
      <c r="I104" s="43">
        <v>14.78</v>
      </c>
      <c r="J104" s="43">
        <v>190.55</v>
      </c>
      <c r="K104" s="44"/>
      <c r="L104" s="43">
        <v>16.739999999999998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200</v>
      </c>
      <c r="G108" s="19">
        <f t="shared" ref="G108:J108" si="54">SUM(G101:G107)</f>
        <v>14.940000000000001</v>
      </c>
      <c r="H108" s="19">
        <f t="shared" si="54"/>
        <v>19.77</v>
      </c>
      <c r="I108" s="19">
        <f t="shared" si="54"/>
        <v>71.67</v>
      </c>
      <c r="J108" s="19">
        <f t="shared" si="54"/>
        <v>526.74</v>
      </c>
      <c r="K108" s="25"/>
      <c r="L108" s="19">
        <f t="shared" ref="L108" si="55">SUM(L101:L107)</f>
        <v>37.08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74</v>
      </c>
      <c r="F109" s="43">
        <v>60</v>
      </c>
      <c r="G109" s="43">
        <v>0.48</v>
      </c>
      <c r="H109" s="43">
        <v>0.06</v>
      </c>
      <c r="I109" s="43">
        <v>1.5</v>
      </c>
      <c r="J109" s="43">
        <v>8.4</v>
      </c>
      <c r="K109" s="44">
        <v>120</v>
      </c>
      <c r="L109" s="43">
        <v>6</v>
      </c>
    </row>
    <row r="110" spans="1:12" ht="15" x14ac:dyDescent="0.25">
      <c r="A110" s="23"/>
      <c r="B110" s="15"/>
      <c r="C110" s="11"/>
      <c r="D110" s="7" t="s">
        <v>27</v>
      </c>
      <c r="E110" s="42" t="s">
        <v>86</v>
      </c>
      <c r="F110" s="43">
        <v>200</v>
      </c>
      <c r="G110" s="43">
        <v>1.67</v>
      </c>
      <c r="H110" s="43">
        <v>5.0599999999999996</v>
      </c>
      <c r="I110" s="43">
        <v>8.51</v>
      </c>
      <c r="J110" s="43">
        <v>86.26</v>
      </c>
      <c r="K110" s="44">
        <v>55</v>
      </c>
      <c r="L110" s="43">
        <v>14.12</v>
      </c>
    </row>
    <row r="111" spans="1:12" ht="15" x14ac:dyDescent="0.25">
      <c r="A111" s="23"/>
      <c r="B111" s="15"/>
      <c r="C111" s="11"/>
      <c r="D111" s="7" t="s">
        <v>28</v>
      </c>
      <c r="E111" s="42" t="s">
        <v>87</v>
      </c>
      <c r="F111" s="43">
        <v>100</v>
      </c>
      <c r="G111" s="43">
        <v>14.95</v>
      </c>
      <c r="H111" s="43">
        <v>13.95</v>
      </c>
      <c r="I111" s="43">
        <v>7.46</v>
      </c>
      <c r="J111" s="43">
        <v>215.3</v>
      </c>
      <c r="K111" s="44">
        <v>183</v>
      </c>
      <c r="L111" s="43">
        <v>36.840000000000003</v>
      </c>
    </row>
    <row r="112" spans="1:12" ht="15" x14ac:dyDescent="0.25">
      <c r="A112" s="23"/>
      <c r="B112" s="15"/>
      <c r="C112" s="11"/>
      <c r="D112" s="7" t="s">
        <v>29</v>
      </c>
      <c r="E112" s="42" t="s">
        <v>50</v>
      </c>
      <c r="F112" s="43">
        <v>150</v>
      </c>
      <c r="G112" s="43">
        <v>5.52</v>
      </c>
      <c r="H112" s="43">
        <v>5.3</v>
      </c>
      <c r="I112" s="43">
        <v>35.33</v>
      </c>
      <c r="J112" s="43">
        <v>211.1</v>
      </c>
      <c r="K112" s="44">
        <v>204</v>
      </c>
      <c r="L112" s="43">
        <v>5.82</v>
      </c>
    </row>
    <row r="113" spans="1:12" ht="15" x14ac:dyDescent="0.25">
      <c r="A113" s="23"/>
      <c r="B113" s="15"/>
      <c r="C113" s="11"/>
      <c r="D113" s="7" t="s">
        <v>30</v>
      </c>
      <c r="E113" s="42" t="s">
        <v>70</v>
      </c>
      <c r="F113" s="43">
        <v>200</v>
      </c>
      <c r="G113" s="43">
        <v>0.56000000000000005</v>
      </c>
      <c r="H113" s="43">
        <v>0</v>
      </c>
      <c r="I113" s="43">
        <v>27.89</v>
      </c>
      <c r="J113" s="43">
        <v>113.79</v>
      </c>
      <c r="K113" s="44">
        <v>255</v>
      </c>
      <c r="L113" s="43">
        <v>8.8699999999999992</v>
      </c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40</v>
      </c>
      <c r="G114" s="43">
        <v>3.24</v>
      </c>
      <c r="H114" s="43">
        <v>0.4</v>
      </c>
      <c r="I114" s="43">
        <v>19.82</v>
      </c>
      <c r="J114" s="43">
        <v>96.8</v>
      </c>
      <c r="K114" s="44"/>
      <c r="L114" s="43">
        <v>2.12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26.419999999999995</v>
      </c>
      <c r="H118" s="19">
        <f t="shared" si="56"/>
        <v>24.77</v>
      </c>
      <c r="I118" s="19">
        <f t="shared" si="56"/>
        <v>100.50999999999999</v>
      </c>
      <c r="J118" s="19">
        <f t="shared" si="56"/>
        <v>731.65</v>
      </c>
      <c r="K118" s="25"/>
      <c r="L118" s="19">
        <f t="shared" ref="L118" si="57">SUM(L109:L117)</f>
        <v>73.77000000000001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950</v>
      </c>
      <c r="G119" s="32">
        <f t="shared" ref="G119" si="58">G108+G118</f>
        <v>41.36</v>
      </c>
      <c r="H119" s="32">
        <f t="shared" ref="H119" si="59">H108+H118</f>
        <v>44.54</v>
      </c>
      <c r="I119" s="32">
        <f t="shared" ref="I119" si="60">I108+I118</f>
        <v>172.18</v>
      </c>
      <c r="J119" s="32">
        <f t="shared" ref="J119:L119" si="61">J108+J118</f>
        <v>1258.3899999999999</v>
      </c>
      <c r="K119" s="32"/>
      <c r="L119" s="32">
        <f t="shared" si="61"/>
        <v>110.85000000000001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89</v>
      </c>
      <c r="F120" s="40" t="s">
        <v>92</v>
      </c>
      <c r="G120" s="40">
        <v>11.64</v>
      </c>
      <c r="H120" s="40">
        <v>18.04</v>
      </c>
      <c r="I120" s="40">
        <v>3.04</v>
      </c>
      <c r="J120" s="40">
        <v>221.08</v>
      </c>
      <c r="K120" s="41">
        <v>117</v>
      </c>
      <c r="L120" s="40">
        <v>4.92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90</v>
      </c>
      <c r="F122" s="43">
        <v>200</v>
      </c>
      <c r="G122" s="43">
        <v>0.12</v>
      </c>
      <c r="H122" s="43">
        <v>0</v>
      </c>
      <c r="I122" s="43">
        <v>12.04</v>
      </c>
      <c r="J122" s="43">
        <v>48.64</v>
      </c>
      <c r="K122" s="44">
        <v>271</v>
      </c>
      <c r="L122" s="43">
        <v>1.94</v>
      </c>
    </row>
    <row r="123" spans="1:12" ht="15" x14ac:dyDescent="0.25">
      <c r="A123" s="14"/>
      <c r="B123" s="15"/>
      <c r="C123" s="11"/>
      <c r="D123" s="7" t="s">
        <v>23</v>
      </c>
      <c r="E123" s="42" t="s">
        <v>54</v>
      </c>
      <c r="F123" s="43" t="s">
        <v>62</v>
      </c>
      <c r="G123" s="43">
        <v>2.5299999999999998</v>
      </c>
      <c r="H123" s="43">
        <v>7.55</v>
      </c>
      <c r="I123" s="43">
        <v>14.78</v>
      </c>
      <c r="J123" s="43">
        <v>138.80000000000001</v>
      </c>
      <c r="K123" s="44">
        <v>344</v>
      </c>
      <c r="L123" s="43">
        <v>7.99</v>
      </c>
    </row>
    <row r="124" spans="1:12" ht="15" x14ac:dyDescent="0.25">
      <c r="A124" s="14"/>
      <c r="B124" s="15"/>
      <c r="C124" s="11"/>
      <c r="D124" s="7" t="s">
        <v>24</v>
      </c>
      <c r="E124" s="42" t="s">
        <v>91</v>
      </c>
      <c r="F124" s="43">
        <v>100</v>
      </c>
      <c r="G124" s="43">
        <v>0.4</v>
      </c>
      <c r="H124" s="43">
        <v>0.4</v>
      </c>
      <c r="I124" s="43">
        <v>10.4</v>
      </c>
      <c r="J124" s="43">
        <v>45</v>
      </c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300</v>
      </c>
      <c r="G127" s="19">
        <f t="shared" ref="G127:J127" si="62">SUM(G120:G126)</f>
        <v>14.69</v>
      </c>
      <c r="H127" s="19">
        <f t="shared" si="62"/>
        <v>25.99</v>
      </c>
      <c r="I127" s="19">
        <f t="shared" si="62"/>
        <v>40.26</v>
      </c>
      <c r="J127" s="19">
        <f t="shared" si="62"/>
        <v>453.52000000000004</v>
      </c>
      <c r="K127" s="25"/>
      <c r="L127" s="19">
        <f t="shared" ref="L127" si="63">SUM(L120:L126)</f>
        <v>14.85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55</v>
      </c>
      <c r="F128" s="43">
        <v>40</v>
      </c>
      <c r="G128" s="43">
        <v>0.3</v>
      </c>
      <c r="H128" s="43">
        <v>0.04</v>
      </c>
      <c r="I128" s="43">
        <v>0.68</v>
      </c>
      <c r="J128" s="43">
        <v>5.2</v>
      </c>
      <c r="K128" s="44">
        <v>121</v>
      </c>
      <c r="L128" s="43">
        <v>5.89</v>
      </c>
    </row>
    <row r="129" spans="1:12" ht="15" x14ac:dyDescent="0.25">
      <c r="A129" s="14"/>
      <c r="B129" s="15"/>
      <c r="C129" s="11"/>
      <c r="D129" s="7" t="s">
        <v>27</v>
      </c>
      <c r="E129" s="42" t="s">
        <v>93</v>
      </c>
      <c r="F129" s="43">
        <v>200</v>
      </c>
      <c r="G129" s="43">
        <v>5.29</v>
      </c>
      <c r="H129" s="43">
        <v>6.64</v>
      </c>
      <c r="I129" s="43">
        <v>17.02</v>
      </c>
      <c r="J129" s="43">
        <v>147.58000000000001</v>
      </c>
      <c r="K129" s="44">
        <v>64</v>
      </c>
      <c r="L129" s="43">
        <v>18.510000000000002</v>
      </c>
    </row>
    <row r="130" spans="1:12" ht="15" x14ac:dyDescent="0.25">
      <c r="A130" s="14"/>
      <c r="B130" s="15"/>
      <c r="C130" s="11"/>
      <c r="D130" s="7" t="s">
        <v>28</v>
      </c>
      <c r="E130" s="42" t="s">
        <v>95</v>
      </c>
      <c r="F130" s="43">
        <v>200</v>
      </c>
      <c r="G130" s="43">
        <v>33.479999999999997</v>
      </c>
      <c r="H130" s="43">
        <v>40.79</v>
      </c>
      <c r="I130" s="43">
        <v>36.94</v>
      </c>
      <c r="J130" s="43">
        <v>672.38</v>
      </c>
      <c r="K130" s="44">
        <v>191</v>
      </c>
      <c r="L130" s="43">
        <v>67.97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94</v>
      </c>
      <c r="F132" s="43">
        <v>200</v>
      </c>
      <c r="G132" s="43">
        <v>1.36</v>
      </c>
      <c r="H132" s="43">
        <v>0</v>
      </c>
      <c r="I132" s="43">
        <v>29.02</v>
      </c>
      <c r="J132" s="43">
        <v>116.19</v>
      </c>
      <c r="K132" s="44">
        <v>247</v>
      </c>
      <c r="L132" s="43">
        <v>5.3</v>
      </c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40</v>
      </c>
      <c r="G133" s="43">
        <v>3.24</v>
      </c>
      <c r="H133" s="43">
        <v>0.4</v>
      </c>
      <c r="I133" s="43">
        <v>19.82</v>
      </c>
      <c r="J133" s="43">
        <v>96.8</v>
      </c>
      <c r="K133" s="44"/>
      <c r="L133" s="43">
        <v>2.12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680</v>
      </c>
      <c r="G137" s="19">
        <f t="shared" ref="G137:J137" si="64">SUM(G128:G136)</f>
        <v>43.669999999999995</v>
      </c>
      <c r="H137" s="19">
        <f t="shared" si="64"/>
        <v>47.87</v>
      </c>
      <c r="I137" s="19">
        <f t="shared" si="64"/>
        <v>103.47999999999999</v>
      </c>
      <c r="J137" s="19">
        <f t="shared" si="64"/>
        <v>1038.1499999999999</v>
      </c>
      <c r="K137" s="25"/>
      <c r="L137" s="19">
        <f t="shared" ref="L137" si="65">SUM(L128:L136)</f>
        <v>99.79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980</v>
      </c>
      <c r="G138" s="32">
        <f t="shared" ref="G138" si="66">G127+G137</f>
        <v>58.359999999999992</v>
      </c>
      <c r="H138" s="32">
        <f t="shared" ref="H138" si="67">H127+H137</f>
        <v>73.86</v>
      </c>
      <c r="I138" s="32">
        <f t="shared" ref="I138" si="68">I127+I137</f>
        <v>143.73999999999998</v>
      </c>
      <c r="J138" s="32">
        <f t="shared" ref="J138:L138" si="69">J127+J137</f>
        <v>1491.6699999999998</v>
      </c>
      <c r="K138" s="32"/>
      <c r="L138" s="32">
        <f t="shared" si="69"/>
        <v>114.64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 t="s">
        <v>60</v>
      </c>
      <c r="G139" s="40">
        <v>5.12</v>
      </c>
      <c r="H139" s="40">
        <v>6.62</v>
      </c>
      <c r="I139" s="40">
        <v>32.61</v>
      </c>
      <c r="J139" s="40">
        <v>210.13</v>
      </c>
      <c r="K139" s="41">
        <v>105</v>
      </c>
      <c r="L139" s="40">
        <v>13.64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64</v>
      </c>
      <c r="F141" s="43">
        <v>200</v>
      </c>
      <c r="G141" s="43">
        <v>1.4</v>
      </c>
      <c r="H141" s="43">
        <v>1.6</v>
      </c>
      <c r="I141" s="43">
        <v>17.34</v>
      </c>
      <c r="J141" s="43">
        <v>89.32</v>
      </c>
      <c r="K141" s="44">
        <v>267</v>
      </c>
      <c r="L141" s="43">
        <v>4.82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54</v>
      </c>
      <c r="F142" s="43" t="s">
        <v>62</v>
      </c>
      <c r="G142" s="43">
        <v>2.5299999999999998</v>
      </c>
      <c r="H142" s="43">
        <v>7.55</v>
      </c>
      <c r="I142" s="43">
        <v>14.78</v>
      </c>
      <c r="J142" s="43">
        <v>138.80000000000001</v>
      </c>
      <c r="K142" s="44">
        <v>344</v>
      </c>
      <c r="L142" s="43">
        <v>9.08</v>
      </c>
    </row>
    <row r="143" spans="1:12" ht="15" x14ac:dyDescent="0.25">
      <c r="A143" s="23"/>
      <c r="B143" s="15"/>
      <c r="C143" s="11"/>
      <c r="D143" s="7" t="s">
        <v>24</v>
      </c>
      <c r="E143" s="42" t="s">
        <v>61</v>
      </c>
      <c r="F143" s="43">
        <v>100</v>
      </c>
      <c r="G143" s="43">
        <v>0.4</v>
      </c>
      <c r="H143" s="43">
        <v>0.4</v>
      </c>
      <c r="I143" s="43">
        <v>10.4</v>
      </c>
      <c r="J143" s="43">
        <v>45</v>
      </c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300</v>
      </c>
      <c r="G146" s="19">
        <f t="shared" ref="G146:J146" si="70">SUM(G139:G145)</f>
        <v>9.4499999999999993</v>
      </c>
      <c r="H146" s="19">
        <f t="shared" si="70"/>
        <v>16.169999999999998</v>
      </c>
      <c r="I146" s="19">
        <f t="shared" si="70"/>
        <v>75.13000000000001</v>
      </c>
      <c r="J146" s="19">
        <f t="shared" si="70"/>
        <v>483.25</v>
      </c>
      <c r="K146" s="25"/>
      <c r="L146" s="19">
        <f t="shared" ref="L146" si="71">SUM(L139:L145)</f>
        <v>27.54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74</v>
      </c>
      <c r="F147" s="43">
        <v>60</v>
      </c>
      <c r="G147" s="43">
        <v>0.48</v>
      </c>
      <c r="H147" s="43">
        <v>0.06</v>
      </c>
      <c r="I147" s="43">
        <v>1.5</v>
      </c>
      <c r="J147" s="43">
        <v>8.4</v>
      </c>
      <c r="K147" s="44">
        <v>120</v>
      </c>
      <c r="L147" s="43">
        <v>14.06</v>
      </c>
    </row>
    <row r="148" spans="1:12" ht="15" x14ac:dyDescent="0.25">
      <c r="A148" s="23"/>
      <c r="B148" s="15"/>
      <c r="C148" s="11"/>
      <c r="D148" s="7" t="s">
        <v>27</v>
      </c>
      <c r="E148" s="42" t="s">
        <v>96</v>
      </c>
      <c r="F148" s="43">
        <v>200</v>
      </c>
      <c r="G148" s="43">
        <v>1.54</v>
      </c>
      <c r="H148" s="43">
        <v>5.07</v>
      </c>
      <c r="I148" s="43">
        <v>8.0399999999999991</v>
      </c>
      <c r="J148" s="43">
        <v>83.32</v>
      </c>
      <c r="K148" s="44">
        <v>35</v>
      </c>
      <c r="L148" s="43">
        <v>17.91</v>
      </c>
    </row>
    <row r="149" spans="1:12" ht="15" x14ac:dyDescent="0.25">
      <c r="A149" s="23"/>
      <c r="B149" s="15"/>
      <c r="C149" s="11"/>
      <c r="D149" s="7" t="s">
        <v>28</v>
      </c>
      <c r="E149" s="42" t="s">
        <v>97</v>
      </c>
      <c r="F149" s="43">
        <v>100</v>
      </c>
      <c r="G149" s="43">
        <v>12.85</v>
      </c>
      <c r="H149" s="43">
        <v>14.6</v>
      </c>
      <c r="I149" s="43">
        <v>8.74</v>
      </c>
      <c r="J149" s="43">
        <v>217.83</v>
      </c>
      <c r="K149" s="44">
        <v>180</v>
      </c>
      <c r="L149" s="43">
        <v>37.950000000000003</v>
      </c>
    </row>
    <row r="150" spans="1:12" ht="15" x14ac:dyDescent="0.25">
      <c r="A150" s="23"/>
      <c r="B150" s="15"/>
      <c r="C150" s="11"/>
      <c r="D150" s="7" t="s">
        <v>29</v>
      </c>
      <c r="E150" s="42" t="s">
        <v>99</v>
      </c>
      <c r="F150" s="43">
        <v>150</v>
      </c>
      <c r="G150" s="43">
        <v>5.52</v>
      </c>
      <c r="H150" s="43">
        <v>5.3</v>
      </c>
      <c r="I150" s="43">
        <v>35.33</v>
      </c>
      <c r="J150" s="43">
        <v>211.1</v>
      </c>
      <c r="K150" s="44">
        <v>204</v>
      </c>
      <c r="L150" s="43">
        <v>5.82</v>
      </c>
    </row>
    <row r="151" spans="1:12" ht="15" x14ac:dyDescent="0.25">
      <c r="A151" s="23"/>
      <c r="B151" s="15"/>
      <c r="C151" s="11"/>
      <c r="D151" s="7" t="s">
        <v>30</v>
      </c>
      <c r="E151" s="42" t="s">
        <v>98</v>
      </c>
      <c r="F151" s="43">
        <v>200</v>
      </c>
      <c r="G151" s="43">
        <v>0.16</v>
      </c>
      <c r="H151" s="43">
        <v>0</v>
      </c>
      <c r="I151" s="43">
        <v>14.99</v>
      </c>
      <c r="J151" s="43">
        <v>60.64</v>
      </c>
      <c r="K151" s="44">
        <v>253</v>
      </c>
      <c r="L151" s="43">
        <v>4.5999999999999996</v>
      </c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40</v>
      </c>
      <c r="G152" s="43">
        <v>3.24</v>
      </c>
      <c r="H152" s="43">
        <v>0.4</v>
      </c>
      <c r="I152" s="43">
        <v>19.82</v>
      </c>
      <c r="J152" s="43">
        <v>96.8</v>
      </c>
      <c r="K152" s="44"/>
      <c r="L152" s="43">
        <v>2.12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23.79</v>
      </c>
      <c r="H156" s="19">
        <f t="shared" si="72"/>
        <v>25.43</v>
      </c>
      <c r="I156" s="19">
        <f t="shared" si="72"/>
        <v>88.419999999999987</v>
      </c>
      <c r="J156" s="19">
        <f t="shared" si="72"/>
        <v>678.08999999999992</v>
      </c>
      <c r="K156" s="25"/>
      <c r="L156" s="19">
        <f t="shared" ref="L156" si="73">SUM(L147:L155)</f>
        <v>82.460000000000008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1050</v>
      </c>
      <c r="G157" s="32">
        <f t="shared" ref="G157" si="74">G146+G156</f>
        <v>33.239999999999995</v>
      </c>
      <c r="H157" s="32">
        <f t="shared" ref="H157" si="75">H146+H156</f>
        <v>41.599999999999994</v>
      </c>
      <c r="I157" s="32">
        <f t="shared" ref="I157" si="76">I146+I156</f>
        <v>163.55000000000001</v>
      </c>
      <c r="J157" s="32">
        <f t="shared" ref="J157:L157" si="77">J146+J156</f>
        <v>1161.3399999999999</v>
      </c>
      <c r="K157" s="32"/>
      <c r="L157" s="32">
        <f t="shared" si="77"/>
        <v>110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52</v>
      </c>
      <c r="F158" s="40" t="s">
        <v>60</v>
      </c>
      <c r="G158" s="40">
        <v>25.12</v>
      </c>
      <c r="H158" s="40">
        <v>10.41</v>
      </c>
      <c r="I158" s="40">
        <v>25.02</v>
      </c>
      <c r="J158" s="40">
        <v>294.31</v>
      </c>
      <c r="K158" s="41">
        <v>124</v>
      </c>
      <c r="L158" s="40">
        <v>42.8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53</v>
      </c>
      <c r="F160" s="43">
        <v>200</v>
      </c>
      <c r="G160" s="43">
        <v>4.8499999999999996</v>
      </c>
      <c r="H160" s="43">
        <v>5.04</v>
      </c>
      <c r="I160" s="43">
        <v>32.729999999999997</v>
      </c>
      <c r="J160" s="43">
        <v>195.71</v>
      </c>
      <c r="K160" s="44">
        <v>242</v>
      </c>
      <c r="L160" s="43">
        <v>10.62</v>
      </c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 t="s">
        <v>46</v>
      </c>
      <c r="G161" s="43">
        <v>6.31</v>
      </c>
      <c r="H161" s="43">
        <v>11.5</v>
      </c>
      <c r="I161" s="43">
        <v>14.78</v>
      </c>
      <c r="J161" s="43">
        <v>190.55</v>
      </c>
      <c r="K161" s="44">
        <v>341</v>
      </c>
      <c r="L161" s="43">
        <v>16.739999999999998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200</v>
      </c>
      <c r="G165" s="19">
        <f t="shared" ref="G165:J165" si="78">SUM(G158:G164)</f>
        <v>36.28</v>
      </c>
      <c r="H165" s="19">
        <f t="shared" si="78"/>
        <v>26.95</v>
      </c>
      <c r="I165" s="19">
        <f t="shared" si="78"/>
        <v>72.53</v>
      </c>
      <c r="J165" s="19">
        <f t="shared" si="78"/>
        <v>680.56999999999994</v>
      </c>
      <c r="K165" s="25"/>
      <c r="L165" s="19">
        <f t="shared" ref="L165" si="79">SUM(L158:L164)</f>
        <v>70.16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100</v>
      </c>
      <c r="F166" s="43">
        <v>60</v>
      </c>
      <c r="G166" s="43">
        <v>0.56999999999999995</v>
      </c>
      <c r="H166" s="43">
        <v>3.08</v>
      </c>
      <c r="I166" s="43">
        <v>1.84</v>
      </c>
      <c r="J166" s="43">
        <v>38.26</v>
      </c>
      <c r="K166" s="44">
        <v>18</v>
      </c>
      <c r="L166" s="43">
        <v>6.97</v>
      </c>
    </row>
    <row r="167" spans="1:12" ht="15" x14ac:dyDescent="0.25">
      <c r="A167" s="23"/>
      <c r="B167" s="15"/>
      <c r="C167" s="11"/>
      <c r="D167" s="7" t="s">
        <v>27</v>
      </c>
      <c r="E167" s="42" t="s">
        <v>56</v>
      </c>
      <c r="F167" s="43">
        <v>200</v>
      </c>
      <c r="G167" s="43">
        <v>2.2599999999999998</v>
      </c>
      <c r="H167" s="43">
        <v>2.2799999999999998</v>
      </c>
      <c r="I167" s="43">
        <v>1.84</v>
      </c>
      <c r="J167" s="43">
        <v>99.27</v>
      </c>
      <c r="K167" s="44">
        <v>39</v>
      </c>
      <c r="L167" s="43">
        <v>12.43</v>
      </c>
    </row>
    <row r="168" spans="1:12" ht="15" x14ac:dyDescent="0.25">
      <c r="A168" s="23"/>
      <c r="B168" s="15"/>
      <c r="C168" s="11"/>
      <c r="D168" s="7" t="s">
        <v>28</v>
      </c>
      <c r="E168" s="42" t="s">
        <v>101</v>
      </c>
      <c r="F168" s="43">
        <v>100</v>
      </c>
      <c r="G168" s="43">
        <v>10.36</v>
      </c>
      <c r="H168" s="43">
        <v>1.93</v>
      </c>
      <c r="I168" s="43">
        <v>17.399999999999999</v>
      </c>
      <c r="J168" s="43">
        <v>85.93</v>
      </c>
      <c r="K168" s="44">
        <v>143</v>
      </c>
      <c r="L168" s="43">
        <v>19.760000000000002</v>
      </c>
    </row>
    <row r="169" spans="1:12" ht="15" x14ac:dyDescent="0.25">
      <c r="A169" s="23"/>
      <c r="B169" s="15"/>
      <c r="C169" s="11"/>
      <c r="D169" s="7" t="s">
        <v>29</v>
      </c>
      <c r="E169" s="42" t="s">
        <v>58</v>
      </c>
      <c r="F169" s="43">
        <v>150</v>
      </c>
      <c r="G169" s="43">
        <v>3.2</v>
      </c>
      <c r="H169" s="43">
        <v>6.06</v>
      </c>
      <c r="I169" s="43">
        <v>6.79</v>
      </c>
      <c r="J169" s="43">
        <v>160.46</v>
      </c>
      <c r="K169" s="44">
        <v>216</v>
      </c>
      <c r="L169" s="43">
        <v>12.35</v>
      </c>
    </row>
    <row r="170" spans="1:12" ht="15" x14ac:dyDescent="0.25">
      <c r="A170" s="23"/>
      <c r="B170" s="15"/>
      <c r="C170" s="11"/>
      <c r="D170" s="7" t="s">
        <v>30</v>
      </c>
      <c r="E170" s="42" t="s">
        <v>102</v>
      </c>
      <c r="F170" s="43">
        <v>200</v>
      </c>
      <c r="G170" s="43">
        <v>0.33</v>
      </c>
      <c r="H170" s="43">
        <v>0</v>
      </c>
      <c r="I170" s="43">
        <v>23.3</v>
      </c>
      <c r="J170" s="43">
        <v>91.98</v>
      </c>
      <c r="K170" s="44">
        <v>253</v>
      </c>
      <c r="L170" s="43">
        <v>9.7799999999999994</v>
      </c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40</v>
      </c>
      <c r="G171" s="43">
        <v>3.24</v>
      </c>
      <c r="H171" s="43">
        <v>0.4</v>
      </c>
      <c r="I171" s="43">
        <v>22.66</v>
      </c>
      <c r="J171" s="43">
        <v>96.8</v>
      </c>
      <c r="K171" s="44"/>
      <c r="L171" s="43">
        <v>2.12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19.96</v>
      </c>
      <c r="H175" s="19">
        <f t="shared" si="80"/>
        <v>13.749999999999998</v>
      </c>
      <c r="I175" s="19">
        <f t="shared" si="80"/>
        <v>73.83</v>
      </c>
      <c r="J175" s="19">
        <f t="shared" si="80"/>
        <v>572.70000000000005</v>
      </c>
      <c r="K175" s="25"/>
      <c r="L175" s="19">
        <f t="shared" ref="L175" si="81">SUM(L166:L174)</f>
        <v>63.41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950</v>
      </c>
      <c r="G176" s="32">
        <f t="shared" ref="G176" si="82">G165+G175</f>
        <v>56.24</v>
      </c>
      <c r="H176" s="32">
        <f t="shared" ref="H176" si="83">H165+H175</f>
        <v>40.699999999999996</v>
      </c>
      <c r="I176" s="32">
        <f t="shared" ref="I176" si="84">I165+I175</f>
        <v>146.36000000000001</v>
      </c>
      <c r="J176" s="32">
        <f t="shared" ref="J176:L176" si="85">J165+J175</f>
        <v>1253.27</v>
      </c>
      <c r="K176" s="32"/>
      <c r="L176" s="32">
        <f t="shared" si="85"/>
        <v>133.57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103</v>
      </c>
      <c r="F177" s="40" t="s">
        <v>42</v>
      </c>
      <c r="G177" s="40">
        <v>6.04</v>
      </c>
      <c r="H177" s="40">
        <v>7.27</v>
      </c>
      <c r="I177" s="40">
        <v>34.29</v>
      </c>
      <c r="J177" s="40">
        <v>227.16</v>
      </c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59</v>
      </c>
      <c r="F179" s="43">
        <v>200</v>
      </c>
      <c r="G179" s="43">
        <v>7.0000000000000007E-2</v>
      </c>
      <c r="H179" s="43">
        <v>0.01</v>
      </c>
      <c r="I179" s="43">
        <v>15.31</v>
      </c>
      <c r="J179" s="43">
        <v>61.62</v>
      </c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54</v>
      </c>
      <c r="F180" s="43" t="s">
        <v>62</v>
      </c>
      <c r="G180" s="43">
        <v>2.5299999999999998</v>
      </c>
      <c r="H180" s="43">
        <v>0.4</v>
      </c>
      <c r="I180" s="43">
        <v>10.4</v>
      </c>
      <c r="J180" s="43">
        <v>45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200</v>
      </c>
      <c r="G184" s="19">
        <f t="shared" ref="G184:J184" si="86">SUM(G177:G183)</f>
        <v>8.64</v>
      </c>
      <c r="H184" s="19">
        <f t="shared" si="86"/>
        <v>7.68</v>
      </c>
      <c r="I184" s="19">
        <f t="shared" si="86"/>
        <v>60</v>
      </c>
      <c r="J184" s="19">
        <f t="shared" si="86"/>
        <v>333.78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104</v>
      </c>
      <c r="F185" s="43">
        <v>60</v>
      </c>
      <c r="G185" s="43">
        <v>1.02</v>
      </c>
      <c r="H185" s="43">
        <v>3.05</v>
      </c>
      <c r="I185" s="43">
        <v>5.58</v>
      </c>
      <c r="J185" s="43">
        <v>54.33</v>
      </c>
      <c r="K185" s="44">
        <v>60</v>
      </c>
      <c r="L185" s="43">
        <v>2.93</v>
      </c>
    </row>
    <row r="186" spans="1:12" ht="15" x14ac:dyDescent="0.25">
      <c r="A186" s="23"/>
      <c r="B186" s="15"/>
      <c r="C186" s="11"/>
      <c r="D186" s="7" t="s">
        <v>27</v>
      </c>
      <c r="E186" s="42" t="s">
        <v>105</v>
      </c>
      <c r="F186" s="43">
        <v>200</v>
      </c>
      <c r="G186" s="43">
        <v>4.0199999999999996</v>
      </c>
      <c r="H186" s="43">
        <v>9.0399999999999991</v>
      </c>
      <c r="I186" s="43">
        <v>25.9</v>
      </c>
      <c r="J186" s="43">
        <v>119.68</v>
      </c>
      <c r="K186" s="44">
        <v>34</v>
      </c>
      <c r="L186" s="43">
        <v>15.57</v>
      </c>
    </row>
    <row r="187" spans="1:12" ht="15" x14ac:dyDescent="0.25">
      <c r="A187" s="23"/>
      <c r="B187" s="15"/>
      <c r="C187" s="11"/>
      <c r="D187" s="7" t="s">
        <v>28</v>
      </c>
      <c r="E187" s="42" t="s">
        <v>106</v>
      </c>
      <c r="F187" s="43">
        <v>100</v>
      </c>
      <c r="G187" s="43">
        <v>28.63</v>
      </c>
      <c r="H187" s="43">
        <v>34.54</v>
      </c>
      <c r="I187" s="43">
        <v>4.51</v>
      </c>
      <c r="J187" s="43">
        <v>443.46</v>
      </c>
      <c r="K187" s="44">
        <v>190</v>
      </c>
      <c r="L187" s="43">
        <v>41.67</v>
      </c>
    </row>
    <row r="188" spans="1:12" ht="15" x14ac:dyDescent="0.25">
      <c r="A188" s="23"/>
      <c r="B188" s="15"/>
      <c r="C188" s="11"/>
      <c r="D188" s="7" t="s">
        <v>29</v>
      </c>
      <c r="E188" s="42" t="s">
        <v>77</v>
      </c>
      <c r="F188" s="43">
        <v>150</v>
      </c>
      <c r="G188" s="43">
        <v>2.59</v>
      </c>
      <c r="H188" s="43">
        <v>3.39</v>
      </c>
      <c r="I188" s="43">
        <v>26.85</v>
      </c>
      <c r="J188" s="43">
        <v>150.12</v>
      </c>
      <c r="K188" s="44">
        <v>201</v>
      </c>
      <c r="L188" s="43">
        <v>9.99</v>
      </c>
    </row>
    <row r="189" spans="1:12" ht="15" x14ac:dyDescent="0.25">
      <c r="A189" s="23"/>
      <c r="B189" s="15"/>
      <c r="C189" s="11"/>
      <c r="D189" s="7" t="s">
        <v>30</v>
      </c>
      <c r="E189" s="42" t="s">
        <v>107</v>
      </c>
      <c r="F189" s="43">
        <v>200</v>
      </c>
      <c r="G189" s="43">
        <v>0.16</v>
      </c>
      <c r="H189" s="43">
        <v>0</v>
      </c>
      <c r="I189" s="43">
        <v>14.99</v>
      </c>
      <c r="J189" s="43">
        <v>60.64</v>
      </c>
      <c r="K189" s="44">
        <v>254</v>
      </c>
      <c r="L189" s="43">
        <v>13.27</v>
      </c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40</v>
      </c>
      <c r="G190" s="43">
        <v>3.24</v>
      </c>
      <c r="H190" s="43">
        <v>0.4</v>
      </c>
      <c r="I190" s="43">
        <v>19.82</v>
      </c>
      <c r="J190" s="43">
        <v>96.8</v>
      </c>
      <c r="K190" s="44"/>
      <c r="L190" s="43">
        <v>2.12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39.660000000000004</v>
      </c>
      <c r="H194" s="19">
        <f t="shared" si="88"/>
        <v>50.419999999999995</v>
      </c>
      <c r="I194" s="19">
        <f t="shared" si="88"/>
        <v>97.65</v>
      </c>
      <c r="J194" s="19">
        <f t="shared" si="88"/>
        <v>925.03</v>
      </c>
      <c r="K194" s="25"/>
      <c r="L194" s="19">
        <f t="shared" ref="L194" si="89">SUM(L185:L193)</f>
        <v>85.55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950</v>
      </c>
      <c r="G195" s="32">
        <f t="shared" ref="G195" si="90">G184+G194</f>
        <v>48.300000000000004</v>
      </c>
      <c r="H195" s="32">
        <f t="shared" ref="H195" si="91">H184+H194</f>
        <v>58.099999999999994</v>
      </c>
      <c r="I195" s="32">
        <f t="shared" ref="I195" si="92">I184+I194</f>
        <v>157.65</v>
      </c>
      <c r="J195" s="32">
        <f t="shared" ref="J195:L195" si="93">J184+J194</f>
        <v>1258.81</v>
      </c>
      <c r="K195" s="32"/>
      <c r="L195" s="32">
        <f t="shared" si="93"/>
        <v>85.55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1024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48.851000000000006</v>
      </c>
      <c r="H196" s="34">
        <f t="shared" si="94"/>
        <v>51.999000000000002</v>
      </c>
      <c r="I196" s="34">
        <f t="shared" si="94"/>
        <v>168.40799999999999</v>
      </c>
      <c r="J196" s="34">
        <f t="shared" si="94"/>
        <v>1309.3709999999999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113.18499999999999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dcterms:created xsi:type="dcterms:W3CDTF">2022-05-16T14:23:56Z</dcterms:created>
  <dcterms:modified xsi:type="dcterms:W3CDTF">2024-09-10T13:13:14Z</dcterms:modified>
</cp:coreProperties>
</file>